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Бюджет!$I$47</definedName>
    <definedName name="SIGN" localSheetId="0">Бюджет!#REF!</definedName>
  </definedNames>
  <calcPr calcId="144525"/>
</workbook>
</file>

<file path=xl/calcChain.xml><?xml version="1.0" encoding="utf-8"?>
<calcChain xmlns="http://schemas.openxmlformats.org/spreadsheetml/2006/main">
  <c r="C12" i="1" l="1"/>
  <c r="B12" i="1"/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2" i="1"/>
  <c r="D13" i="1"/>
</calcChain>
</file>

<file path=xl/sharedStrings.xml><?xml version="1.0" encoding="utf-8"?>
<sst xmlns="http://schemas.openxmlformats.org/spreadsheetml/2006/main" count="32" uniqueCount="32">
  <si>
    <t>руб.</t>
  </si>
  <si>
    <t>Муниципальная программа "Развитие образования Ардатовского муниципального округа Нижегородской области"</t>
  </si>
  <si>
    <t>Муниципальная программа "Социальная поддержка граждан в Ардатовском муниципальном округе Нижегородской области"</t>
  </si>
  <si>
    <t>Муниципальная программа "Развитие культуры и туризма в Ардатовском муниципальном округе Нижегородской области"</t>
  </si>
  <si>
    <t>Муниципальная программа "Развитие агропромышленного комплекса Ардатовского муниципального округа Нижегородской области"</t>
  </si>
  <si>
    <t>Муниципальная программа "Развитие физической культуры и спорта в Ардатовском муниципальном округе Нижегородской области"</t>
  </si>
  <si>
    <t>Муниципальная программа "Управление муниципальными финансами в Ардатовском муниципальном округе Нижегородской области"</t>
  </si>
  <si>
    <t>Муниципальная программа "Информационное общество в Ардатовском муниципальном округе Нижегородской области"</t>
  </si>
  <si>
    <t>Муниципальная программа "Развитие гражданской обороны, защита населения и территорий от ЧС, обеспечение безопасности жизнедеятельности населения Ардатовского муниципального округа Нижегородской области"</t>
  </si>
  <si>
    <t>Муниципальная программа "Управление муниципальным имуществом Ардатовского муниципального округа Нижегородской области"</t>
  </si>
  <si>
    <t>Муниципальная программа "Комплексные меры противодействия злоупотреблению наркотиками и их незаконному обороту на территории Ардатовского муниципального округа Нижегородской области"</t>
  </si>
  <si>
    <t>Муниципальная программа "Охрана окружающей среды Ардатовского муниципального округа Нижегородской области"</t>
  </si>
  <si>
    <t>Муниципальная программа "Профилактика преступлений и иных правонарушений в Ардатовском муниципальном округе Нижегородской области"</t>
  </si>
  <si>
    <t>Муниципальная программа "Развитие муниципальной службы в Ардатовском муниципальном округе"</t>
  </si>
  <si>
    <t>Муниципальная программа "Улучшение условий и охраны труда в Ардатовском муниципальном округе Нижегородской области"</t>
  </si>
  <si>
    <t>Муниципальная программа "Профилактика терроризма и экстремизма на территории Ардатовского муниципального округа Нижегородской области"</t>
  </si>
  <si>
    <t>Муниципальная программа "Развитие предпринимательства и торговли Ардатовского муниципального округа Нижегородской области"</t>
  </si>
  <si>
    <t>Муниципальная программа "Формирование комфортной городской среды на территории Ардатовского муниципального округа Нижегородской области "</t>
  </si>
  <si>
    <t>Муниципальная программа «Обеспечение населения Ардатовского муниципального округа Нижегородской области качественными услугами в сфере жилищно-коммунального хозяйства»</t>
  </si>
  <si>
    <t>Муниципальная программа "Развитие социальной и инженерной инфраструктуры Ардатовского муниципального округа Нижегородской области "</t>
  </si>
  <si>
    <t>Муниципальная программа "Дорожное хозяйство и благоустройство территории Ардатовского муниципального округа Нижегородской области "</t>
  </si>
  <si>
    <t>Муниципальная программа «Государственная поддержка граждан по обеспечению жильем на территории Ардатовского муниципального округа"</t>
  </si>
  <si>
    <t>Непрограммные расходы</t>
  </si>
  <si>
    <t>Наименование муниципальной программы</t>
  </si>
  <si>
    <t>Исполнено</t>
  </si>
  <si>
    <t>% исполнения</t>
  </si>
  <si>
    <t>Программные расходы</t>
  </si>
  <si>
    <t>Муниципальная программа "Развитие молодежной политики на территории Ардатовского муниципального округа Нижегородской области"</t>
  </si>
  <si>
    <t>Муниципальная программа "Переселение граждан из аварийного жилищного фонда на территории Ардатовского муниципального округа Нижегородской области "</t>
  </si>
  <si>
    <t>Итого расходов</t>
  </si>
  <si>
    <t>Ассигнования 2026 год</t>
  </si>
  <si>
    <t>Исполнение бюджета по программным и непрограммным расходам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по данным месячной отчетности) на 01.05.2026г.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</si>
</sst>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11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b/>
      <sz val="8.5"/>
      <name val="MS Sans Serif"/>
      <family val="2"/>
      <charset val="204"/>
    </font>
    <font>
      <sz val="14"/>
      <name val="Arial"/>
      <family val="2"/>
      <charset val="204"/>
    </font>
    <font>
      <sz val="14"/>
      <name val="MS Sans Serif"/>
      <family val="2"/>
      <charset val="204"/>
    </font>
    <font>
      <b/>
      <sz val="8"/>
      <name val="Arial"/>
      <family val="2"/>
      <charset val="204"/>
    </font>
    <font>
      <b/>
      <sz val="8.5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right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4" fontId="5" fillId="0" borderId="0" xfId="0" applyNumberFormat="1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 wrapText="1"/>
    </xf>
    <xf numFmtId="0" fontId="8" fillId="0" borderId="0" xfId="0" applyFont="1" applyBorder="1" applyAlignment="1" applyProtection="1">
      <alignment horizontal="left" vertical="top" wrapText="1"/>
    </xf>
    <xf numFmtId="0" fontId="7" fillId="0" borderId="0" xfId="0" applyFont="1" applyAlignment="1">
      <alignment wrapText="1"/>
    </xf>
    <xf numFmtId="49" fontId="10" fillId="3" borderId="1" xfId="0" applyNumberFormat="1" applyFont="1" applyFill="1" applyBorder="1" applyAlignment="1" applyProtection="1">
      <alignment horizontal="left" vertical="center" wrapText="1"/>
    </xf>
    <xf numFmtId="49" fontId="5" fillId="3" borderId="2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" fontId="5" fillId="0" borderId="2" xfId="0" applyNumberFormat="1" applyFont="1" applyBorder="1" applyAlignment="1" applyProtection="1">
      <alignment horizontal="right" vertical="center" wrapText="1"/>
    </xf>
    <xf numFmtId="4" fontId="9" fillId="2" borderId="2" xfId="0" applyNumberFormat="1" applyFont="1" applyFill="1" applyBorder="1" applyAlignment="1" applyProtection="1">
      <alignment horizontal="right" vertical="center" wrapText="1"/>
    </xf>
    <xf numFmtId="4" fontId="5" fillId="3" borderId="2" xfId="0" applyNumberFormat="1" applyFont="1" applyFill="1" applyBorder="1" applyAlignment="1" applyProtection="1">
      <alignment horizontal="right" vertical="center" wrapText="1"/>
    </xf>
    <xf numFmtId="4" fontId="9" fillId="3" borderId="2" xfId="0" applyNumberFormat="1" applyFont="1" applyFill="1" applyBorder="1" applyAlignment="1" applyProtection="1">
      <alignment horizontal="right" vertical="center" wrapText="1"/>
    </xf>
    <xf numFmtId="49" fontId="9" fillId="3" borderId="2" xfId="0" applyNumberFormat="1" applyFont="1" applyFill="1" applyBorder="1" applyAlignment="1" applyProtection="1">
      <alignment horizontal="left"/>
    </xf>
    <xf numFmtId="4" fontId="9" fillId="3" borderId="0" xfId="0" applyNumberFormat="1" applyFont="1" applyFill="1"/>
    <xf numFmtId="4" fontId="5" fillId="3" borderId="2" xfId="0" applyNumberFormat="1" applyFont="1" applyFill="1" applyBorder="1" applyAlignment="1" applyProtection="1">
      <alignment horizontal="right"/>
    </xf>
    <xf numFmtId="4" fontId="0" fillId="0" borderId="0" xfId="0" applyNumberFormat="1"/>
    <xf numFmtId="0" fontId="7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48"/>
  <sheetViews>
    <sheetView showGridLines="0" tabSelected="1" topLeftCell="A5" workbookViewId="0">
      <selection activeCell="C16" sqref="C16"/>
    </sheetView>
  </sheetViews>
  <sheetFormatPr defaultRowHeight="12.75" customHeight="1" outlineLevelRow="7" x14ac:dyDescent="0.2"/>
  <cols>
    <col min="1" max="1" width="53" customWidth="1"/>
    <col min="2" max="5" width="15.42578125" customWidth="1"/>
    <col min="6" max="6" width="29.85546875" customWidth="1"/>
    <col min="7" max="7" width="16.5703125" customWidth="1"/>
    <col min="8" max="8" width="16.140625" customWidth="1"/>
    <col min="9" max="9" width="14.28515625" customWidth="1"/>
  </cols>
  <sheetData>
    <row r="1" spans="1:9" hidden="1" x14ac:dyDescent="0.2">
      <c r="A1" s="1"/>
      <c r="B1" s="1"/>
      <c r="C1" s="1"/>
      <c r="D1" s="1"/>
      <c r="E1" s="1"/>
      <c r="F1" s="2"/>
      <c r="G1" s="2"/>
      <c r="H1" s="2"/>
      <c r="I1" s="2"/>
    </row>
    <row r="2" spans="1:9" hidden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ht="14.25" hidden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4.25" hidden="1" x14ac:dyDescent="0.2">
      <c r="A4" s="3"/>
      <c r="B4" s="3"/>
      <c r="C4" s="3"/>
      <c r="D4" s="3"/>
      <c r="E4" s="3"/>
      <c r="F4" s="4"/>
      <c r="G4" s="4"/>
      <c r="H4" s="3"/>
      <c r="I4" s="3"/>
    </row>
    <row r="5" spans="1:9" ht="12.75" customHeight="1" x14ac:dyDescent="0.2">
      <c r="A5" s="2"/>
      <c r="B5" s="2"/>
      <c r="C5" s="2"/>
      <c r="D5" s="2"/>
      <c r="E5" s="2"/>
      <c r="F5" s="2"/>
      <c r="G5" s="2"/>
      <c r="H5" s="2"/>
      <c r="I5" s="2"/>
    </row>
    <row r="6" spans="1:9" s="13" customFormat="1" ht="35.25" customHeight="1" x14ac:dyDescent="0.25">
      <c r="A6" s="25" t="s">
        <v>31</v>
      </c>
      <c r="B6" s="25"/>
      <c r="C6" s="25"/>
      <c r="D6" s="25"/>
      <c r="E6" s="25"/>
      <c r="F6" s="25"/>
      <c r="G6" s="25"/>
      <c r="H6" s="12"/>
      <c r="I6" s="12"/>
    </row>
    <row r="7" spans="1:9" x14ac:dyDescent="0.2">
      <c r="A7" s="26"/>
      <c r="B7" s="26"/>
      <c r="C7" s="26"/>
      <c r="D7" s="26"/>
      <c r="E7" s="26"/>
      <c r="F7" s="26"/>
    </row>
    <row r="8" spans="1:9" ht="3.75" customHeight="1" x14ac:dyDescent="0.2">
      <c r="A8" s="26"/>
      <c r="B8" s="26"/>
      <c r="C8" s="26"/>
      <c r="D8" s="26"/>
      <c r="E8" s="26"/>
      <c r="F8" s="26"/>
    </row>
    <row r="9" spans="1:9" hidden="1" x14ac:dyDescent="0.2">
      <c r="A9" s="26"/>
      <c r="B9" s="26"/>
      <c r="C9" s="26"/>
      <c r="D9" s="26"/>
      <c r="E9" s="26"/>
      <c r="F9" s="26"/>
    </row>
    <row r="10" spans="1:9" hidden="1" x14ac:dyDescent="0.2">
      <c r="A10" s="5"/>
      <c r="B10" s="5"/>
      <c r="C10" s="5"/>
      <c r="D10" s="11" t="s">
        <v>0</v>
      </c>
      <c r="E10" s="5"/>
      <c r="F10" s="5"/>
      <c r="G10" s="5"/>
      <c r="H10" s="2"/>
      <c r="I10" s="2"/>
    </row>
    <row r="11" spans="1:9" ht="21" x14ac:dyDescent="0.2">
      <c r="A11" s="6" t="s">
        <v>23</v>
      </c>
      <c r="B11" s="6" t="s">
        <v>30</v>
      </c>
      <c r="C11" s="6" t="s">
        <v>24</v>
      </c>
      <c r="D11" s="6" t="s">
        <v>25</v>
      </c>
      <c r="E11" s="7"/>
    </row>
    <row r="12" spans="1:9" x14ac:dyDescent="0.2">
      <c r="A12" s="21" t="s">
        <v>29</v>
      </c>
      <c r="B12" s="23">
        <f>B13+B37</f>
        <v>1477295820.3099999</v>
      </c>
      <c r="C12" s="23">
        <f>C13+C37</f>
        <v>458197559.86000001</v>
      </c>
      <c r="D12" s="20">
        <f t="shared" ref="D12:D37" si="0">C12/B12*100</f>
        <v>31.015965357828641</v>
      </c>
      <c r="E12" s="7"/>
    </row>
    <row r="13" spans="1:9" x14ac:dyDescent="0.2">
      <c r="A13" s="14" t="s">
        <v>26</v>
      </c>
      <c r="B13" s="22">
        <v>1304071978.7</v>
      </c>
      <c r="C13" s="22">
        <v>400182331.86000001</v>
      </c>
      <c r="D13" s="20">
        <f t="shared" si="0"/>
        <v>30.68713524992177</v>
      </c>
      <c r="E13" s="7"/>
    </row>
    <row r="14" spans="1:9" ht="33.75" x14ac:dyDescent="0.2">
      <c r="A14" s="16" t="s">
        <v>1</v>
      </c>
      <c r="B14" s="17">
        <v>574643131.91999996</v>
      </c>
      <c r="C14" s="17">
        <v>208051356.97</v>
      </c>
      <c r="D14" s="18">
        <f t="shared" si="0"/>
        <v>36.20531516227436</v>
      </c>
      <c r="E14" s="8"/>
    </row>
    <row r="15" spans="1:9" ht="22.5" x14ac:dyDescent="0.2">
      <c r="A15" s="16" t="s">
        <v>2</v>
      </c>
      <c r="B15" s="17">
        <v>6649000</v>
      </c>
      <c r="C15" s="17">
        <v>2228000</v>
      </c>
      <c r="D15" s="18">
        <f t="shared" si="0"/>
        <v>33.508798315536168</v>
      </c>
      <c r="E15" s="8"/>
    </row>
    <row r="16" spans="1:9" ht="22.5" x14ac:dyDescent="0.2">
      <c r="A16" s="16" t="s">
        <v>3</v>
      </c>
      <c r="B16" s="17">
        <v>187699055.12</v>
      </c>
      <c r="C16" s="17">
        <v>69496208.760000005</v>
      </c>
      <c r="D16" s="18">
        <f t="shared" si="0"/>
        <v>37.025337562604989</v>
      </c>
      <c r="E16" s="8"/>
    </row>
    <row r="17" spans="1:10" ht="33.75" x14ac:dyDescent="0.2">
      <c r="A17" s="16" t="s">
        <v>4</v>
      </c>
      <c r="B17" s="17">
        <v>8617424</v>
      </c>
      <c r="C17" s="17">
        <v>2048910.86</v>
      </c>
      <c r="D17" s="18">
        <f t="shared" si="0"/>
        <v>23.776372846456205</v>
      </c>
      <c r="E17" s="8"/>
      <c r="H17" s="24"/>
      <c r="I17" s="24"/>
      <c r="J17" s="24"/>
    </row>
    <row r="18" spans="1:10" ht="33.75" x14ac:dyDescent="0.2">
      <c r="A18" s="16" t="s">
        <v>5</v>
      </c>
      <c r="B18" s="17">
        <v>71064983</v>
      </c>
      <c r="C18" s="17">
        <v>24149321</v>
      </c>
      <c r="D18" s="18">
        <f t="shared" si="0"/>
        <v>33.982026000062504</v>
      </c>
      <c r="E18" s="8"/>
    </row>
    <row r="19" spans="1:10" ht="33.75" x14ac:dyDescent="0.2">
      <c r="A19" s="16" t="s">
        <v>6</v>
      </c>
      <c r="B19" s="17">
        <v>21121144.949999999</v>
      </c>
      <c r="C19" s="17">
        <v>6124170.4299999997</v>
      </c>
      <c r="D19" s="18">
        <f t="shared" si="0"/>
        <v>28.995447190470607</v>
      </c>
      <c r="E19" s="8"/>
    </row>
    <row r="20" spans="1:10" ht="22.5" x14ac:dyDescent="0.2">
      <c r="A20" s="16" t="s">
        <v>7</v>
      </c>
      <c r="B20" s="17">
        <v>5756554</v>
      </c>
      <c r="C20" s="17">
        <v>1743532.57</v>
      </c>
      <c r="D20" s="18">
        <f t="shared" si="0"/>
        <v>30.287782760311117</v>
      </c>
      <c r="E20" s="8"/>
    </row>
    <row r="21" spans="1:10" ht="45" x14ac:dyDescent="0.2">
      <c r="A21" s="16" t="s">
        <v>8</v>
      </c>
      <c r="B21" s="17">
        <v>37458544.090000004</v>
      </c>
      <c r="C21" s="17">
        <v>12661848.640000001</v>
      </c>
      <c r="D21" s="18">
        <f t="shared" si="0"/>
        <v>33.802297840455118</v>
      </c>
      <c r="E21" s="8"/>
    </row>
    <row r="22" spans="1:10" ht="33.75" outlineLevel="2" x14ac:dyDescent="0.2">
      <c r="A22" s="16" t="s">
        <v>9</v>
      </c>
      <c r="B22" s="17">
        <v>4357245.47</v>
      </c>
      <c r="C22" s="17">
        <v>2336833.75</v>
      </c>
      <c r="D22" s="18">
        <f t="shared" si="0"/>
        <v>53.630986963881114</v>
      </c>
      <c r="E22" s="8"/>
      <c r="G22" s="24"/>
    </row>
    <row r="23" spans="1:10" ht="33.75" outlineLevel="7" x14ac:dyDescent="0.2">
      <c r="A23" s="16" t="s">
        <v>27</v>
      </c>
      <c r="B23" s="17">
        <v>255000</v>
      </c>
      <c r="C23" s="17">
        <v>71698</v>
      </c>
      <c r="D23" s="18">
        <f t="shared" si="0"/>
        <v>28.116862745098036</v>
      </c>
      <c r="E23" s="9"/>
    </row>
    <row r="24" spans="1:10" ht="45" outlineLevel="2" x14ac:dyDescent="0.2">
      <c r="A24" s="16" t="s">
        <v>10</v>
      </c>
      <c r="B24" s="17">
        <v>140500</v>
      </c>
      <c r="C24" s="17">
        <v>35000</v>
      </c>
      <c r="D24" s="18">
        <f t="shared" si="0"/>
        <v>24.911032028469752</v>
      </c>
      <c r="E24" s="8"/>
    </row>
    <row r="25" spans="1:10" ht="33.75" outlineLevel="7" x14ac:dyDescent="0.2">
      <c r="A25" s="16" t="s">
        <v>11</v>
      </c>
      <c r="B25" s="17">
        <v>7205946.79</v>
      </c>
      <c r="C25" s="17">
        <v>376771</v>
      </c>
      <c r="D25" s="18">
        <f t="shared" si="0"/>
        <v>5.2286120197676338</v>
      </c>
      <c r="E25" s="9"/>
    </row>
    <row r="26" spans="1:10" ht="33.75" outlineLevel="1" x14ac:dyDescent="0.2">
      <c r="A26" s="16" t="s">
        <v>12</v>
      </c>
      <c r="B26" s="17">
        <v>204000</v>
      </c>
      <c r="C26" s="17">
        <v>32573.16</v>
      </c>
      <c r="D26" s="18">
        <f t="shared" si="0"/>
        <v>15.967235294117646</v>
      </c>
      <c r="E26" s="8"/>
      <c r="F26" s="24"/>
    </row>
    <row r="27" spans="1:10" ht="22.5" outlineLevel="1" x14ac:dyDescent="0.2">
      <c r="A27" s="16" t="s">
        <v>13</v>
      </c>
      <c r="B27" s="17">
        <v>130000</v>
      </c>
      <c r="C27" s="17">
        <v>0</v>
      </c>
      <c r="D27" s="18">
        <f t="shared" si="0"/>
        <v>0</v>
      </c>
      <c r="E27" s="8"/>
      <c r="F27" s="24"/>
    </row>
    <row r="28" spans="1:10" ht="33.75" outlineLevel="7" x14ac:dyDescent="0.2">
      <c r="A28" s="16" t="s">
        <v>14</v>
      </c>
      <c r="B28" s="17">
        <v>241400</v>
      </c>
      <c r="C28" s="17">
        <v>188800</v>
      </c>
      <c r="D28" s="18">
        <f t="shared" si="0"/>
        <v>78.21043910521955</v>
      </c>
      <c r="E28" s="9"/>
    </row>
    <row r="29" spans="1:10" ht="33.75" x14ac:dyDescent="0.2">
      <c r="A29" s="16" t="s">
        <v>15</v>
      </c>
      <c r="B29" s="17">
        <v>200000</v>
      </c>
      <c r="C29" s="17">
        <v>0</v>
      </c>
      <c r="D29" s="18">
        <f t="shared" si="0"/>
        <v>0</v>
      </c>
      <c r="E29" s="8"/>
    </row>
    <row r="30" spans="1:10" ht="33.75" outlineLevel="2" x14ac:dyDescent="0.2">
      <c r="A30" s="16" t="s">
        <v>16</v>
      </c>
      <c r="B30" s="17">
        <v>6188266</v>
      </c>
      <c r="C30" s="17">
        <v>2775125.74</v>
      </c>
      <c r="D30" s="18">
        <f t="shared" si="0"/>
        <v>44.844965293993504</v>
      </c>
      <c r="E30" s="8"/>
    </row>
    <row r="31" spans="1:10" ht="33.75" outlineLevel="2" x14ac:dyDescent="0.2">
      <c r="A31" s="16" t="s">
        <v>17</v>
      </c>
      <c r="B31" s="17">
        <v>8534468.0899999999</v>
      </c>
      <c r="C31" s="17">
        <v>398962.93</v>
      </c>
      <c r="D31" s="18">
        <f t="shared" si="0"/>
        <v>4.674725194268083</v>
      </c>
      <c r="E31" s="8"/>
    </row>
    <row r="32" spans="1:10" ht="45" outlineLevel="7" x14ac:dyDescent="0.2">
      <c r="A32" s="16" t="s">
        <v>18</v>
      </c>
      <c r="B32" s="17">
        <v>26934897.25</v>
      </c>
      <c r="C32" s="17">
        <v>5360707.82</v>
      </c>
      <c r="D32" s="18">
        <f t="shared" si="0"/>
        <v>19.902462482941161</v>
      </c>
      <c r="E32" s="9"/>
    </row>
    <row r="33" spans="1:5" ht="33.75" outlineLevel="1" x14ac:dyDescent="0.2">
      <c r="A33" s="16" t="s">
        <v>28</v>
      </c>
      <c r="B33" s="17">
        <v>33498041.739999998</v>
      </c>
      <c r="C33" s="17">
        <v>2585413.96</v>
      </c>
      <c r="D33" s="18">
        <f t="shared" si="0"/>
        <v>7.7181047777869303</v>
      </c>
      <c r="E33" s="8"/>
    </row>
    <row r="34" spans="1:5" ht="33.75" outlineLevel="2" x14ac:dyDescent="0.2">
      <c r="A34" s="16" t="s">
        <v>19</v>
      </c>
      <c r="B34" s="17">
        <v>206328038.46000001</v>
      </c>
      <c r="C34" s="17">
        <v>30418744.489999998</v>
      </c>
      <c r="D34" s="18">
        <f t="shared" si="0"/>
        <v>14.742903929606813</v>
      </c>
      <c r="E34" s="8"/>
    </row>
    <row r="35" spans="1:5" ht="33.75" outlineLevel="2" x14ac:dyDescent="0.2">
      <c r="A35" s="16" t="s">
        <v>20</v>
      </c>
      <c r="B35" s="17">
        <v>89169853.819999993</v>
      </c>
      <c r="C35" s="17">
        <v>25716375.780000001</v>
      </c>
      <c r="D35" s="18">
        <f t="shared" si="0"/>
        <v>28.839764425218839</v>
      </c>
      <c r="E35" s="8"/>
    </row>
    <row r="36" spans="1:5" ht="33.75" outlineLevel="7" x14ac:dyDescent="0.2">
      <c r="A36" s="16" t="s">
        <v>21</v>
      </c>
      <c r="B36" s="17">
        <v>7674484</v>
      </c>
      <c r="C36" s="17">
        <v>3381976</v>
      </c>
      <c r="D36" s="18">
        <f t="shared" si="0"/>
        <v>44.067796610169488</v>
      </c>
      <c r="E36" s="9"/>
    </row>
    <row r="37" spans="1:5" outlineLevel="3" x14ac:dyDescent="0.2">
      <c r="A37" s="15" t="s">
        <v>22</v>
      </c>
      <c r="B37" s="19">
        <v>173223841.61000001</v>
      </c>
      <c r="C37" s="19">
        <v>58015228</v>
      </c>
      <c r="D37" s="20">
        <f t="shared" si="0"/>
        <v>33.491479845261004</v>
      </c>
      <c r="E37" s="8"/>
    </row>
    <row r="38" spans="1:5" outlineLevel="3" x14ac:dyDescent="0.2">
      <c r="E38" s="8"/>
    </row>
    <row r="39" spans="1:5" outlineLevel="7" x14ac:dyDescent="0.2">
      <c r="E39" s="9"/>
    </row>
    <row r="40" spans="1:5" outlineLevel="3" x14ac:dyDescent="0.2">
      <c r="E40" s="8"/>
    </row>
    <row r="41" spans="1:5" outlineLevel="7" x14ac:dyDescent="0.2">
      <c r="B41" s="24"/>
      <c r="C41" s="24"/>
      <c r="E41" s="9"/>
    </row>
    <row r="42" spans="1:5" x14ac:dyDescent="0.2">
      <c r="E42" s="10"/>
    </row>
    <row r="47" spans="1:5" ht="12.75" customHeight="1" x14ac:dyDescent="0.2">
      <c r="B47" s="24"/>
    </row>
    <row r="48" spans="1:5" ht="12.75" customHeight="1" x14ac:dyDescent="0.2">
      <c r="B48" s="24"/>
    </row>
  </sheetData>
  <mergeCells count="4">
    <mergeCell ref="A6:G6"/>
    <mergeCell ref="A7:F7"/>
    <mergeCell ref="A8:F8"/>
    <mergeCell ref="A9:F9"/>
  </mergeCells>
  <pageMargins left="0" right="0" top="0" bottom="0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Бюджет!LAST_CELL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dc:description>POI HSSF rep:2.56.0.208 (p3)</dc:description>
  <cp:lastModifiedBy>User</cp:lastModifiedBy>
  <cp:lastPrinted>2026-02-16T06:31:05Z</cp:lastPrinted>
  <dcterms:created xsi:type="dcterms:W3CDTF">2024-04-04T14:12:50Z</dcterms:created>
  <dcterms:modified xsi:type="dcterms:W3CDTF">2026-05-07T07:53:42Z</dcterms:modified>
</cp:coreProperties>
</file>